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большие" sheetId="1" r:id="rId1"/>
  </sheets>
  <definedNames/>
  <calcPr fullCalcOnLoad="1"/>
</workbook>
</file>

<file path=xl/sharedStrings.xml><?xml version="1.0" encoding="utf-8"?>
<sst xmlns="http://schemas.openxmlformats.org/spreadsheetml/2006/main" count="106" uniqueCount="37">
  <si>
    <t>№ п\п</t>
  </si>
  <si>
    <t>Рост к предыдущему году</t>
  </si>
  <si>
    <t>Среднемесячная заработная плата, руб.</t>
  </si>
  <si>
    <t>Средний размер пенсии, руб.</t>
  </si>
  <si>
    <t>Доля семей, получающих жилищные субсидии, %</t>
  </si>
  <si>
    <t>Ввод жилья, тыс.кв.м.</t>
  </si>
  <si>
    <t>В том числе за счет бюджетных средств</t>
  </si>
  <si>
    <t>Артем</t>
  </si>
  <si>
    <t>Киселевск</t>
  </si>
  <si>
    <t>Магадан</t>
  </si>
  <si>
    <t>Находка</t>
  </si>
  <si>
    <t>Нижневартовск</t>
  </si>
  <si>
    <t>Южно-Сахалинск</t>
  </si>
  <si>
    <t>Канск</t>
  </si>
  <si>
    <t>Новый Уренгой</t>
  </si>
  <si>
    <t>н.д.</t>
  </si>
  <si>
    <t>Показатели социально-экономического развития больших городов</t>
  </si>
  <si>
    <t>Уссурийск и  район</t>
  </si>
  <si>
    <t>Междуреченск и район</t>
  </si>
  <si>
    <t>Дебиторская задолженность бюджета, млн. руб.</t>
  </si>
  <si>
    <t>Кредиторская задолженность бюджета, млн. руб.</t>
  </si>
  <si>
    <t>Таблица 2</t>
  </si>
  <si>
    <t>Численность населения, тыс. чел.</t>
  </si>
  <si>
    <t>Города \ Показатели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</si>
  <si>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</si>
  <si>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</si>
  <si>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</si>
  <si>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</si>
  <si>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</si>
  <si>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</si>
  <si>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</si>
  <si>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</si>
  <si>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</si>
  <si>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</si>
  <si>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Бюджетная обеспеченность на 1-го жителя по доходам, руб.</t>
  </si>
  <si>
    <t>Примечание: н.д. - нет данных</t>
  </si>
  <si>
    <t>Продолжение таблицы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</si>
</sst>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textRotation="45" wrapText="1"/>
    </xf>
    <xf numFmtId="2" fontId="4" fillId="0" borderId="8" xfId="0" applyNumberFormat="1" applyFont="1" applyBorder="1" applyAlignment="1">
      <alignment horizontal="center" vertical="center" textRotation="45" wrapText="1"/>
    </xf>
    <xf numFmtId="2" fontId="4" fillId="0" borderId="9" xfId="0" applyNumberFormat="1" applyFont="1" applyBorder="1" applyAlignment="1">
      <alignment horizontal="center" vertical="center" textRotation="45" wrapText="1"/>
    </xf>
    <xf numFmtId="2" fontId="4" fillId="0" borderId="10" xfId="0" applyNumberFormat="1" applyFont="1" applyBorder="1" applyAlignment="1">
      <alignment horizontal="center" vertical="center" textRotation="45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3"/>
  <sheetViews>
    <sheetView tabSelected="1" workbookViewId="0" topLeftCell="A1">
      <selection activeCell="A14" sqref="A14:A16"/>
    </sheetView>
  </sheetViews>
  <sheetFormatPr defaultColWidth="9.00390625" defaultRowHeight="12.75"/>
  <cols>
    <col min="1" max="1" width="4.00390625" style="1" customWidth="1"/>
    <col min="2" max="2" width="15.75390625" style="1" customWidth="1"/>
    <col min="3" max="3" width="6.25390625" style="1" customWidth="1"/>
    <col min="4" max="4" width="7.75390625" style="1" customWidth="1"/>
    <col min="5" max="5" width="10.75390625" style="1" customWidth="1"/>
    <col min="6" max="6" width="5.75390625" style="1" customWidth="1"/>
    <col min="7" max="7" width="10.75390625" style="1" customWidth="1"/>
    <col min="8" max="8" width="5.75390625" style="1" customWidth="1"/>
    <col min="9" max="9" width="10.75390625" style="1" customWidth="1"/>
    <col min="10" max="10" width="5.75390625" style="1" customWidth="1"/>
    <col min="11" max="11" width="8.375" style="1" customWidth="1"/>
    <col min="12" max="12" width="5.75390625" style="1" customWidth="1"/>
    <col min="13" max="13" width="8.00390625" style="1" customWidth="1"/>
    <col min="14" max="14" width="5.75390625" style="1" customWidth="1"/>
    <col min="15" max="15" width="6.125" style="1" bestFit="1" customWidth="1"/>
    <col min="16" max="16" width="5.75390625" style="1" customWidth="1"/>
    <col min="17" max="17" width="9.00390625" style="1" bestFit="1" customWidth="1"/>
    <col min="18" max="18" width="9.875" style="1" customWidth="1"/>
    <col min="19" max="16384" width="9.125" style="1" customWidth="1"/>
  </cols>
  <sheetData>
    <row r="1" ht="12.75">
      <c r="R1" s="2" t="s">
        <v>21</v>
      </c>
    </row>
    <row r="2" spans="1:18" ht="15.7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29.5">
      <c r="A4" s="8" t="s">
        <v>0</v>
      </c>
      <c r="B4" s="34" t="s">
        <v>23</v>
      </c>
      <c r="C4" s="35"/>
      <c r="D4" s="6" t="s">
        <v>22</v>
      </c>
      <c r="E4" s="6" t="s">
        <v>34</v>
      </c>
      <c r="F4" s="6" t="s">
        <v>1</v>
      </c>
      <c r="G4" s="6" t="s">
        <v>2</v>
      </c>
      <c r="H4" s="6" t="s">
        <v>1</v>
      </c>
      <c r="I4" s="6" t="s">
        <v>3</v>
      </c>
      <c r="J4" s="6" t="s">
        <v>1</v>
      </c>
      <c r="K4" s="6" t="s">
        <v>4</v>
      </c>
      <c r="L4" s="6" t="s">
        <v>1</v>
      </c>
      <c r="M4" s="6" t="s">
        <v>5</v>
      </c>
      <c r="N4" s="6" t="s">
        <v>1</v>
      </c>
      <c r="O4" s="6" t="s">
        <v>6</v>
      </c>
      <c r="P4" s="6" t="s">
        <v>1</v>
      </c>
      <c r="Q4" s="6" t="s">
        <v>19</v>
      </c>
      <c r="R4" s="6" t="s">
        <v>20</v>
      </c>
    </row>
    <row r="5" spans="1:24" ht="15.75">
      <c r="A5" s="26" t="s">
        <v>24</v>
      </c>
      <c r="B5" s="26" t="s">
        <v>11</v>
      </c>
      <c r="C5" s="7">
        <v>2001</v>
      </c>
      <c r="D5" s="22">
        <v>237</v>
      </c>
      <c r="E5" s="9">
        <v>34251</v>
      </c>
      <c r="F5" s="9"/>
      <c r="G5" s="9">
        <v>10610</v>
      </c>
      <c r="H5" s="9"/>
      <c r="I5" s="9">
        <v>1266.5</v>
      </c>
      <c r="J5" s="9"/>
      <c r="K5" s="9">
        <v>3</v>
      </c>
      <c r="L5" s="9"/>
      <c r="M5" s="9">
        <v>35</v>
      </c>
      <c r="N5" s="9"/>
      <c r="O5" s="9">
        <v>10.4</v>
      </c>
      <c r="P5" s="9"/>
      <c r="Q5" s="9" t="s">
        <v>15</v>
      </c>
      <c r="R5" s="9">
        <v>4</v>
      </c>
      <c r="S5" s="3"/>
      <c r="T5" s="3"/>
      <c r="U5" s="3"/>
      <c r="V5" s="4"/>
      <c r="W5" s="3"/>
      <c r="X5" s="3"/>
    </row>
    <row r="6" spans="1:24" ht="15.75">
      <c r="A6" s="27"/>
      <c r="B6" s="27"/>
      <c r="C6" s="7">
        <v>2002</v>
      </c>
      <c r="D6" s="23"/>
      <c r="E6" s="9">
        <v>28523</v>
      </c>
      <c r="F6" s="9">
        <f>E6/E5</f>
        <v>0.8327640068903098</v>
      </c>
      <c r="G6" s="9">
        <v>12803</v>
      </c>
      <c r="H6" s="9">
        <f>G6/G5</f>
        <v>1.2066918001885014</v>
      </c>
      <c r="I6" s="9">
        <v>2107.4</v>
      </c>
      <c r="J6" s="9">
        <f>I6/I5</f>
        <v>1.6639557836557441</v>
      </c>
      <c r="K6" s="9">
        <v>3.5</v>
      </c>
      <c r="L6" s="9">
        <f>K6/K5</f>
        <v>1.1666666666666667</v>
      </c>
      <c r="M6" s="9">
        <v>51.3</v>
      </c>
      <c r="N6" s="9">
        <f>M6/M5</f>
        <v>1.4657142857142855</v>
      </c>
      <c r="O6" s="9">
        <v>26</v>
      </c>
      <c r="P6" s="9">
        <f>O6/O5</f>
        <v>2.5</v>
      </c>
      <c r="Q6" s="9" t="s">
        <v>15</v>
      </c>
      <c r="R6" s="9">
        <v>0</v>
      </c>
      <c r="S6" s="3"/>
      <c r="T6" s="3"/>
      <c r="U6" s="3"/>
      <c r="V6" s="3"/>
      <c r="W6" s="3"/>
      <c r="X6" s="3"/>
    </row>
    <row r="7" spans="1:24" ht="15.75">
      <c r="A7" s="28"/>
      <c r="B7" s="28"/>
      <c r="C7" s="7">
        <v>2003</v>
      </c>
      <c r="D7" s="24"/>
      <c r="E7" s="9">
        <v>24831</v>
      </c>
      <c r="F7" s="9">
        <f>E7/E6</f>
        <v>0.8705606002173685</v>
      </c>
      <c r="G7" s="9">
        <v>14037</v>
      </c>
      <c r="H7" s="9">
        <f aca="true" t="shared" si="0" ref="H7:H37">G7/G6</f>
        <v>1.0963836600796688</v>
      </c>
      <c r="I7" s="9">
        <v>2828.2</v>
      </c>
      <c r="J7" s="9">
        <f aca="true" t="shared" si="1" ref="J7:J37">I7/I6</f>
        <v>1.342032836670779</v>
      </c>
      <c r="K7" s="9">
        <v>9.6</v>
      </c>
      <c r="L7" s="9">
        <f aca="true" t="shared" si="2" ref="L7:L37">K7/K6</f>
        <v>2.742857142857143</v>
      </c>
      <c r="M7" s="9">
        <v>20.6</v>
      </c>
      <c r="N7" s="9">
        <f aca="true" t="shared" si="3" ref="N7:N37">M7/M6</f>
        <v>0.40155945419103317</v>
      </c>
      <c r="O7" s="9">
        <v>1.9</v>
      </c>
      <c r="P7" s="9">
        <f>O7/O6</f>
        <v>0.07307692307692307</v>
      </c>
      <c r="Q7" s="9" t="s">
        <v>15</v>
      </c>
      <c r="R7" s="9">
        <v>0</v>
      </c>
      <c r="S7" s="3"/>
      <c r="T7" s="3"/>
      <c r="U7" s="3"/>
      <c r="V7" s="3"/>
      <c r="W7" s="3"/>
      <c r="X7" s="3"/>
    </row>
    <row r="8" spans="1:24" ht="15.75">
      <c r="A8" s="26" t="s">
        <v>25</v>
      </c>
      <c r="B8" s="26" t="s">
        <v>10</v>
      </c>
      <c r="C8" s="7">
        <v>2001</v>
      </c>
      <c r="D8" s="22">
        <v>189.2</v>
      </c>
      <c r="E8" s="9">
        <v>6169</v>
      </c>
      <c r="F8" s="9"/>
      <c r="G8" s="9">
        <v>4525</v>
      </c>
      <c r="H8" s="9"/>
      <c r="I8" s="9">
        <v>1130.5</v>
      </c>
      <c r="J8" s="9"/>
      <c r="K8" s="9">
        <v>14.7</v>
      </c>
      <c r="L8" s="9"/>
      <c r="M8" s="9">
        <v>21.4</v>
      </c>
      <c r="N8" s="9"/>
      <c r="O8" s="9">
        <v>3.3</v>
      </c>
      <c r="P8" s="9"/>
      <c r="Q8" s="9" t="s">
        <v>15</v>
      </c>
      <c r="R8" s="9">
        <v>180.6</v>
      </c>
      <c r="S8" s="3"/>
      <c r="T8" s="3"/>
      <c r="U8" s="3"/>
      <c r="V8" s="3"/>
      <c r="W8" s="3"/>
      <c r="X8" s="3"/>
    </row>
    <row r="9" spans="1:24" ht="15.75">
      <c r="A9" s="27"/>
      <c r="B9" s="27"/>
      <c r="C9" s="7">
        <v>2002</v>
      </c>
      <c r="D9" s="23"/>
      <c r="E9" s="9">
        <v>6255</v>
      </c>
      <c r="F9" s="9">
        <f>E9/E8</f>
        <v>1.0139406710974226</v>
      </c>
      <c r="G9" s="9">
        <v>5573</v>
      </c>
      <c r="H9" s="9">
        <f t="shared" si="0"/>
        <v>1.2316022099447514</v>
      </c>
      <c r="I9" s="9">
        <v>1502</v>
      </c>
      <c r="J9" s="9">
        <f t="shared" si="1"/>
        <v>1.3286156567890315</v>
      </c>
      <c r="K9" s="9">
        <v>27.5</v>
      </c>
      <c r="L9" s="9">
        <f t="shared" si="2"/>
        <v>1.870748299319728</v>
      </c>
      <c r="M9" s="9">
        <v>30</v>
      </c>
      <c r="N9" s="9">
        <f t="shared" si="3"/>
        <v>1.4018691588785048</v>
      </c>
      <c r="O9" s="9">
        <v>9.3</v>
      </c>
      <c r="P9" s="9">
        <f>O9/O8</f>
        <v>2.8181818181818183</v>
      </c>
      <c r="Q9" s="9">
        <v>11.6</v>
      </c>
      <c r="R9" s="9">
        <v>376.3</v>
      </c>
      <c r="S9" s="3"/>
      <c r="T9" s="3"/>
      <c r="U9" s="3"/>
      <c r="V9" s="3"/>
      <c r="W9" s="3"/>
      <c r="X9" s="3"/>
    </row>
    <row r="10" spans="1:24" ht="15.75">
      <c r="A10" s="28"/>
      <c r="B10" s="28"/>
      <c r="C10" s="7">
        <v>2003</v>
      </c>
      <c r="D10" s="24"/>
      <c r="E10" s="9">
        <v>5847</v>
      </c>
      <c r="F10" s="9">
        <f>E10/E9</f>
        <v>0.9347721822541967</v>
      </c>
      <c r="G10" s="9">
        <v>6776</v>
      </c>
      <c r="H10" s="9">
        <f t="shared" si="0"/>
        <v>1.2158621927148754</v>
      </c>
      <c r="I10" s="9">
        <v>1712</v>
      </c>
      <c r="J10" s="9">
        <f t="shared" si="1"/>
        <v>1.1398135818908122</v>
      </c>
      <c r="K10" s="9">
        <v>27.7</v>
      </c>
      <c r="L10" s="9">
        <f t="shared" si="2"/>
        <v>1.0072727272727273</v>
      </c>
      <c r="M10" s="9">
        <v>27.6</v>
      </c>
      <c r="N10" s="9">
        <f t="shared" si="3"/>
        <v>0.92</v>
      </c>
      <c r="O10" s="9">
        <v>3.5</v>
      </c>
      <c r="P10" s="9">
        <f>O10/O9</f>
        <v>0.3763440860215054</v>
      </c>
      <c r="Q10" s="9">
        <v>11.6</v>
      </c>
      <c r="R10" s="9">
        <v>376.3</v>
      </c>
      <c r="S10" s="4"/>
      <c r="T10" s="3"/>
      <c r="U10" s="3"/>
      <c r="V10" s="3"/>
      <c r="W10" s="3"/>
      <c r="X10" s="3"/>
    </row>
    <row r="11" spans="1:24" ht="15.75">
      <c r="A11" s="26" t="s">
        <v>26</v>
      </c>
      <c r="B11" s="29" t="s">
        <v>12</v>
      </c>
      <c r="C11" s="7">
        <v>2001</v>
      </c>
      <c r="D11" s="22">
        <v>184.9</v>
      </c>
      <c r="E11" s="9" t="s">
        <v>15</v>
      </c>
      <c r="F11" s="9" t="s">
        <v>15</v>
      </c>
      <c r="G11" s="9">
        <v>5529.6</v>
      </c>
      <c r="H11" s="9"/>
      <c r="I11" s="9">
        <v>1316</v>
      </c>
      <c r="J11" s="9"/>
      <c r="K11" s="9">
        <v>9.9</v>
      </c>
      <c r="L11" s="9"/>
      <c r="M11" s="9">
        <v>17.8</v>
      </c>
      <c r="N11" s="9"/>
      <c r="O11" s="9" t="s">
        <v>15</v>
      </c>
      <c r="P11" s="9" t="s">
        <v>15</v>
      </c>
      <c r="Q11" s="9">
        <v>111</v>
      </c>
      <c r="R11" s="9">
        <v>957</v>
      </c>
      <c r="S11" s="3"/>
      <c r="T11" s="3"/>
      <c r="U11" s="3"/>
      <c r="V11" s="3"/>
      <c r="W11" s="3"/>
      <c r="X11" s="3"/>
    </row>
    <row r="12" spans="1:24" ht="15.75">
      <c r="A12" s="27"/>
      <c r="B12" s="30"/>
      <c r="C12" s="7">
        <v>2002</v>
      </c>
      <c r="D12" s="23"/>
      <c r="E12" s="9" t="s">
        <v>15</v>
      </c>
      <c r="F12" s="9" t="s">
        <v>15</v>
      </c>
      <c r="G12" s="9">
        <v>7460</v>
      </c>
      <c r="H12" s="9">
        <f t="shared" si="0"/>
        <v>1.349103009259259</v>
      </c>
      <c r="I12" s="9">
        <v>1780.77</v>
      </c>
      <c r="J12" s="9">
        <f t="shared" si="1"/>
        <v>1.3531686930091185</v>
      </c>
      <c r="K12" s="9">
        <v>19</v>
      </c>
      <c r="L12" s="9">
        <f t="shared" si="2"/>
        <v>1.9191919191919191</v>
      </c>
      <c r="M12" s="9">
        <v>38</v>
      </c>
      <c r="N12" s="9">
        <f t="shared" si="3"/>
        <v>2.134831460674157</v>
      </c>
      <c r="O12" s="9" t="s">
        <v>15</v>
      </c>
      <c r="P12" s="9" t="s">
        <v>15</v>
      </c>
      <c r="Q12" s="9">
        <v>109</v>
      </c>
      <c r="R12" s="9">
        <v>1211</v>
      </c>
      <c r="S12" s="3"/>
      <c r="T12" s="3"/>
      <c r="U12" s="3"/>
      <c r="V12" s="3"/>
      <c r="W12" s="3"/>
      <c r="X12" s="3"/>
    </row>
    <row r="13" spans="1:24" ht="15.75">
      <c r="A13" s="28"/>
      <c r="B13" s="31"/>
      <c r="C13" s="7">
        <v>2003</v>
      </c>
      <c r="D13" s="24"/>
      <c r="E13" s="9" t="s">
        <v>15</v>
      </c>
      <c r="F13" s="9" t="s">
        <v>15</v>
      </c>
      <c r="G13" s="9">
        <v>9920</v>
      </c>
      <c r="H13" s="9">
        <f t="shared" si="0"/>
        <v>1.3297587131367292</v>
      </c>
      <c r="I13" s="9">
        <v>2136.92</v>
      </c>
      <c r="J13" s="9">
        <f t="shared" si="1"/>
        <v>1.1999977537806679</v>
      </c>
      <c r="K13" s="9">
        <v>24</v>
      </c>
      <c r="L13" s="9">
        <f t="shared" si="2"/>
        <v>1.263157894736842</v>
      </c>
      <c r="M13" s="9">
        <v>44.6</v>
      </c>
      <c r="N13" s="9">
        <f t="shared" si="3"/>
        <v>1.1736842105263159</v>
      </c>
      <c r="O13" s="9" t="s">
        <v>15</v>
      </c>
      <c r="P13" s="9" t="s">
        <v>15</v>
      </c>
      <c r="Q13" s="9">
        <v>85</v>
      </c>
      <c r="R13" s="9">
        <v>1470</v>
      </c>
      <c r="S13" s="3"/>
      <c r="T13" s="3"/>
      <c r="U13" s="3"/>
      <c r="V13" s="3"/>
      <c r="W13" s="3"/>
      <c r="X13" s="3"/>
    </row>
    <row r="14" spans="1:24" ht="15.75">
      <c r="A14" s="26" t="s">
        <v>27</v>
      </c>
      <c r="B14" s="29" t="s">
        <v>17</v>
      </c>
      <c r="C14" s="7">
        <v>2001</v>
      </c>
      <c r="D14" s="22">
        <v>157.6</v>
      </c>
      <c r="E14" s="9">
        <v>4735.28</v>
      </c>
      <c r="F14" s="9"/>
      <c r="G14" s="9">
        <v>2763</v>
      </c>
      <c r="H14" s="9"/>
      <c r="I14" s="9">
        <v>1129</v>
      </c>
      <c r="J14" s="9"/>
      <c r="K14" s="9">
        <v>5.9</v>
      </c>
      <c r="L14" s="9"/>
      <c r="M14" s="9">
        <v>13.25</v>
      </c>
      <c r="N14" s="9"/>
      <c r="O14" s="9" t="s">
        <v>15</v>
      </c>
      <c r="P14" s="9" t="s">
        <v>15</v>
      </c>
      <c r="Q14" s="9">
        <v>0.9</v>
      </c>
      <c r="R14" s="9">
        <v>97.8</v>
      </c>
      <c r="S14" s="3"/>
      <c r="T14" s="3"/>
      <c r="U14" s="3"/>
      <c r="V14" s="3"/>
      <c r="W14" s="3"/>
      <c r="X14" s="3"/>
    </row>
    <row r="15" spans="1:24" ht="15.75">
      <c r="A15" s="27"/>
      <c r="B15" s="30"/>
      <c r="C15" s="7">
        <v>2002</v>
      </c>
      <c r="D15" s="23"/>
      <c r="E15" s="9">
        <v>5263.84</v>
      </c>
      <c r="F15" s="9">
        <f>E15/E14</f>
        <v>1.1116216992448178</v>
      </c>
      <c r="G15" s="9">
        <v>3700</v>
      </c>
      <c r="H15" s="9">
        <f t="shared" si="0"/>
        <v>1.339124140427072</v>
      </c>
      <c r="I15" s="9">
        <v>1440</v>
      </c>
      <c r="J15" s="9">
        <f t="shared" si="1"/>
        <v>1.2754650132860939</v>
      </c>
      <c r="K15" s="9">
        <v>38.6</v>
      </c>
      <c r="L15" s="9">
        <f t="shared" si="2"/>
        <v>6.542372881355932</v>
      </c>
      <c r="M15" s="9">
        <v>6.1156</v>
      </c>
      <c r="N15" s="9">
        <f t="shared" si="3"/>
        <v>0.46155471698113204</v>
      </c>
      <c r="O15" s="9" t="s">
        <v>15</v>
      </c>
      <c r="P15" s="9" t="s">
        <v>15</v>
      </c>
      <c r="Q15" s="9">
        <v>2.9</v>
      </c>
      <c r="R15" s="9">
        <v>81.6</v>
      </c>
      <c r="S15" s="3"/>
      <c r="T15" s="3"/>
      <c r="U15" s="3"/>
      <c r="V15" s="3"/>
      <c r="W15" s="3"/>
      <c r="X15" s="3"/>
    </row>
    <row r="16" spans="1:24" ht="15.75">
      <c r="A16" s="28"/>
      <c r="B16" s="31"/>
      <c r="C16" s="7">
        <v>2003</v>
      </c>
      <c r="D16" s="24"/>
      <c r="E16" s="9">
        <v>4710.08</v>
      </c>
      <c r="F16" s="9">
        <f aca="true" t="shared" si="4" ref="F16:F37">E16/E15</f>
        <v>0.8947992340192711</v>
      </c>
      <c r="G16" s="9">
        <v>4300</v>
      </c>
      <c r="H16" s="9">
        <f t="shared" si="0"/>
        <v>1.162162162162162</v>
      </c>
      <c r="I16" s="9">
        <v>1780</v>
      </c>
      <c r="J16" s="9">
        <f t="shared" si="1"/>
        <v>1.2361111111111112</v>
      </c>
      <c r="K16" s="9">
        <v>45</v>
      </c>
      <c r="L16" s="9">
        <f t="shared" si="2"/>
        <v>1.16580310880829</v>
      </c>
      <c r="M16" s="9">
        <v>6.0005</v>
      </c>
      <c r="N16" s="9">
        <f t="shared" si="3"/>
        <v>0.9811792792203545</v>
      </c>
      <c r="O16" s="9" t="s">
        <v>15</v>
      </c>
      <c r="P16" s="9" t="s">
        <v>15</v>
      </c>
      <c r="Q16" s="9">
        <v>4.6</v>
      </c>
      <c r="R16" s="9">
        <v>51.6</v>
      </c>
      <c r="S16" s="3"/>
      <c r="T16" s="3"/>
      <c r="U16" s="3"/>
      <c r="V16" s="3"/>
      <c r="W16" s="3"/>
      <c r="X16" s="3"/>
    </row>
    <row r="17" spans="1:24" ht="15.75">
      <c r="A17" s="26" t="s">
        <v>28</v>
      </c>
      <c r="B17" s="26" t="s">
        <v>9</v>
      </c>
      <c r="C17" s="7">
        <v>2001</v>
      </c>
      <c r="D17" s="22">
        <v>128.8</v>
      </c>
      <c r="E17" s="9">
        <v>13709</v>
      </c>
      <c r="F17" s="9"/>
      <c r="G17" s="9">
        <v>5578</v>
      </c>
      <c r="H17" s="9"/>
      <c r="I17" s="9">
        <v>1459.1</v>
      </c>
      <c r="J17" s="9"/>
      <c r="K17" s="9">
        <v>7.8</v>
      </c>
      <c r="L17" s="9"/>
      <c r="M17" s="9">
        <v>6.3</v>
      </c>
      <c r="N17" s="9"/>
      <c r="O17" s="9">
        <v>5.3</v>
      </c>
      <c r="P17" s="9"/>
      <c r="Q17" s="9">
        <v>4501</v>
      </c>
      <c r="R17" s="9">
        <v>115</v>
      </c>
      <c r="S17" s="4"/>
      <c r="T17" s="3"/>
      <c r="U17" s="3"/>
      <c r="V17" s="3"/>
      <c r="W17" s="3"/>
      <c r="X17" s="3"/>
    </row>
    <row r="18" spans="1:24" ht="15.75">
      <c r="A18" s="27"/>
      <c r="B18" s="27"/>
      <c r="C18" s="7">
        <v>2002</v>
      </c>
      <c r="D18" s="23"/>
      <c r="E18" s="9">
        <v>17849</v>
      </c>
      <c r="F18" s="9">
        <f t="shared" si="4"/>
        <v>1.3019913925158655</v>
      </c>
      <c r="G18" s="9">
        <v>7251.4</v>
      </c>
      <c r="H18" s="9">
        <f t="shared" si="0"/>
        <v>1.3</v>
      </c>
      <c r="I18" s="9" t="s">
        <v>15</v>
      </c>
      <c r="J18" s="9" t="s">
        <v>15</v>
      </c>
      <c r="K18" s="9">
        <v>8</v>
      </c>
      <c r="L18" s="9">
        <f t="shared" si="2"/>
        <v>1.0256410256410258</v>
      </c>
      <c r="M18" s="9">
        <v>2.5</v>
      </c>
      <c r="N18" s="9">
        <f t="shared" si="3"/>
        <v>0.39682539682539686</v>
      </c>
      <c r="O18" s="9" t="s">
        <v>15</v>
      </c>
      <c r="P18" s="9" t="s">
        <v>15</v>
      </c>
      <c r="Q18" s="9">
        <v>3830.2</v>
      </c>
      <c r="R18" s="9">
        <v>92</v>
      </c>
      <c r="S18" s="3"/>
      <c r="T18" s="3"/>
      <c r="U18" s="3"/>
      <c r="V18" s="3"/>
      <c r="W18" s="3"/>
      <c r="X18" s="3"/>
    </row>
    <row r="19" spans="1:24" ht="15.75">
      <c r="A19" s="27"/>
      <c r="B19" s="27"/>
      <c r="C19" s="10">
        <v>2003</v>
      </c>
      <c r="D19" s="23"/>
      <c r="E19" s="11">
        <v>18588</v>
      </c>
      <c r="F19" s="11">
        <f t="shared" si="4"/>
        <v>1.0414028797131492</v>
      </c>
      <c r="G19" s="11">
        <v>9354.3</v>
      </c>
      <c r="H19" s="11">
        <f t="shared" si="0"/>
        <v>1.289999172573572</v>
      </c>
      <c r="I19" s="11" t="s">
        <v>15</v>
      </c>
      <c r="J19" s="11" t="s">
        <v>15</v>
      </c>
      <c r="K19" s="11">
        <v>8.3</v>
      </c>
      <c r="L19" s="11">
        <f t="shared" si="2"/>
        <v>1.0375</v>
      </c>
      <c r="M19" s="11">
        <v>3.2</v>
      </c>
      <c r="N19" s="11">
        <f t="shared" si="3"/>
        <v>1.28</v>
      </c>
      <c r="O19" s="11" t="s">
        <v>15</v>
      </c>
      <c r="P19" s="11" t="s">
        <v>15</v>
      </c>
      <c r="Q19" s="11" t="s">
        <v>15</v>
      </c>
      <c r="R19" s="11">
        <v>76</v>
      </c>
      <c r="S19" s="3"/>
      <c r="T19" s="3"/>
      <c r="U19" s="3"/>
      <c r="V19" s="3"/>
      <c r="W19" s="3"/>
      <c r="X19" s="3"/>
    </row>
    <row r="20" spans="1:24" ht="15.75">
      <c r="A20" s="14"/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3"/>
      <c r="T20" s="3"/>
      <c r="U20" s="3"/>
      <c r="V20" s="3"/>
      <c r="W20" s="3"/>
      <c r="X20" s="3"/>
    </row>
    <row r="21" spans="1:24" ht="15.75">
      <c r="A21" s="18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" t="s">
        <v>36</v>
      </c>
      <c r="S21" s="3"/>
      <c r="T21" s="3"/>
      <c r="U21" s="3"/>
      <c r="V21" s="3"/>
      <c r="W21" s="3"/>
      <c r="X21" s="3"/>
    </row>
    <row r="22" spans="1:18" ht="229.5">
      <c r="A22" s="12" t="s">
        <v>0</v>
      </c>
      <c r="B22" s="32" t="s">
        <v>23</v>
      </c>
      <c r="C22" s="33"/>
      <c r="D22" s="13" t="s">
        <v>22</v>
      </c>
      <c r="E22" s="13" t="s">
        <v>34</v>
      </c>
      <c r="F22" s="13" t="s">
        <v>1</v>
      </c>
      <c r="G22" s="13" t="s">
        <v>2</v>
      </c>
      <c r="H22" s="13" t="s">
        <v>1</v>
      </c>
      <c r="I22" s="13" t="s">
        <v>3</v>
      </c>
      <c r="J22" s="13" t="s">
        <v>1</v>
      </c>
      <c r="K22" s="13" t="s">
        <v>4</v>
      </c>
      <c r="L22" s="13" t="s">
        <v>1</v>
      </c>
      <c r="M22" s="13" t="s">
        <v>5</v>
      </c>
      <c r="N22" s="13" t="s">
        <v>1</v>
      </c>
      <c r="O22" s="13" t="s">
        <v>6</v>
      </c>
      <c r="P22" s="13" t="s">
        <v>1</v>
      </c>
      <c r="Q22" s="13" t="s">
        <v>19</v>
      </c>
      <c r="R22" s="6" t="s">
        <v>20</v>
      </c>
    </row>
    <row r="23" spans="1:24" ht="15.75">
      <c r="A23" s="26" t="s">
        <v>29</v>
      </c>
      <c r="B23" s="26" t="s">
        <v>8</v>
      </c>
      <c r="C23" s="7">
        <v>2001</v>
      </c>
      <c r="D23" s="22">
        <v>116.5</v>
      </c>
      <c r="E23" s="9">
        <v>4331.8</v>
      </c>
      <c r="F23" s="9"/>
      <c r="G23" s="9">
        <v>3106</v>
      </c>
      <c r="H23" s="9"/>
      <c r="I23" s="9">
        <v>1052.9</v>
      </c>
      <c r="J23" s="9"/>
      <c r="K23" s="9">
        <v>18.3</v>
      </c>
      <c r="L23" s="9"/>
      <c r="M23" s="9">
        <v>11</v>
      </c>
      <c r="N23" s="9"/>
      <c r="O23" s="9">
        <v>5.9</v>
      </c>
      <c r="P23" s="9"/>
      <c r="Q23" s="9">
        <v>1.3</v>
      </c>
      <c r="R23" s="9">
        <v>70.2</v>
      </c>
      <c r="S23" s="3"/>
      <c r="T23" s="3"/>
      <c r="U23" s="3"/>
      <c r="V23" s="3"/>
      <c r="W23" s="3"/>
      <c r="X23" s="3"/>
    </row>
    <row r="24" spans="1:24" ht="15.75">
      <c r="A24" s="27"/>
      <c r="B24" s="27"/>
      <c r="C24" s="7">
        <v>2002</v>
      </c>
      <c r="D24" s="23"/>
      <c r="E24" s="9">
        <v>4900</v>
      </c>
      <c r="F24" s="9">
        <f t="shared" si="4"/>
        <v>1.1311694907428782</v>
      </c>
      <c r="G24" s="9">
        <v>4150</v>
      </c>
      <c r="H24" s="9">
        <f t="shared" si="0"/>
        <v>1.3361236316806182</v>
      </c>
      <c r="I24" s="9">
        <v>1475</v>
      </c>
      <c r="J24" s="9">
        <f t="shared" si="1"/>
        <v>1.4008927723430524</v>
      </c>
      <c r="K24" s="9">
        <v>16.3</v>
      </c>
      <c r="L24" s="9">
        <f t="shared" si="2"/>
        <v>0.8907103825136612</v>
      </c>
      <c r="M24" s="9">
        <v>6.3</v>
      </c>
      <c r="N24" s="9">
        <f t="shared" si="3"/>
        <v>0.5727272727272728</v>
      </c>
      <c r="O24" s="9">
        <v>4.4</v>
      </c>
      <c r="P24" s="9">
        <f>O24/O23</f>
        <v>0.7457627118644068</v>
      </c>
      <c r="Q24" s="9">
        <v>0.5</v>
      </c>
      <c r="R24" s="9">
        <v>56.4</v>
      </c>
      <c r="S24" s="3"/>
      <c r="T24" s="3"/>
      <c r="U24" s="3"/>
      <c r="V24" s="3"/>
      <c r="W24" s="3"/>
      <c r="X24" s="3"/>
    </row>
    <row r="25" spans="1:24" ht="15.75">
      <c r="A25" s="28"/>
      <c r="B25" s="28"/>
      <c r="C25" s="7">
        <v>2003</v>
      </c>
      <c r="D25" s="24"/>
      <c r="E25" s="9">
        <v>5003.6</v>
      </c>
      <c r="F25" s="9">
        <f t="shared" si="4"/>
        <v>1.0211428571428571</v>
      </c>
      <c r="G25" s="9">
        <v>5170</v>
      </c>
      <c r="H25" s="9">
        <f t="shared" si="0"/>
        <v>1.2457831325301205</v>
      </c>
      <c r="I25" s="9">
        <v>1570</v>
      </c>
      <c r="J25" s="9">
        <f t="shared" si="1"/>
        <v>1.064406779661017</v>
      </c>
      <c r="K25" s="9">
        <v>16</v>
      </c>
      <c r="L25" s="9">
        <f t="shared" si="2"/>
        <v>0.9815950920245399</v>
      </c>
      <c r="M25" s="9">
        <v>6.5</v>
      </c>
      <c r="N25" s="9">
        <f t="shared" si="3"/>
        <v>1.0317460317460319</v>
      </c>
      <c r="O25" s="9">
        <v>4</v>
      </c>
      <c r="P25" s="9">
        <f>O25/O24</f>
        <v>0.9090909090909091</v>
      </c>
      <c r="Q25" s="9">
        <v>0.2</v>
      </c>
      <c r="R25" s="9">
        <v>28</v>
      </c>
      <c r="S25" s="3"/>
      <c r="T25" s="3"/>
      <c r="U25" s="3"/>
      <c r="V25" s="3"/>
      <c r="W25" s="3"/>
      <c r="X25" s="3"/>
    </row>
    <row r="26" spans="1:24" ht="15.75">
      <c r="A26" s="26" t="s">
        <v>30</v>
      </c>
      <c r="B26" s="26" t="s">
        <v>7</v>
      </c>
      <c r="C26" s="7">
        <v>2001</v>
      </c>
      <c r="D26" s="22">
        <v>113.4</v>
      </c>
      <c r="E26" s="9">
        <v>4681</v>
      </c>
      <c r="F26" s="9"/>
      <c r="G26" s="9">
        <v>3059</v>
      </c>
      <c r="H26" s="9"/>
      <c r="I26" s="9">
        <v>1155.2</v>
      </c>
      <c r="J26" s="9"/>
      <c r="K26" s="9">
        <v>4</v>
      </c>
      <c r="L26" s="9"/>
      <c r="M26" s="9">
        <v>24.8</v>
      </c>
      <c r="N26" s="9"/>
      <c r="O26" s="9" t="s">
        <v>15</v>
      </c>
      <c r="P26" s="9" t="s">
        <v>15</v>
      </c>
      <c r="Q26" s="9">
        <v>7.2</v>
      </c>
      <c r="R26" s="9">
        <v>266.4</v>
      </c>
      <c r="S26" s="4"/>
      <c r="T26" s="3"/>
      <c r="U26" s="3"/>
      <c r="V26" s="3"/>
      <c r="W26" s="3"/>
      <c r="X26" s="3"/>
    </row>
    <row r="27" spans="1:24" ht="15.75">
      <c r="A27" s="27"/>
      <c r="B27" s="27"/>
      <c r="C27" s="7">
        <v>2002</v>
      </c>
      <c r="D27" s="23"/>
      <c r="E27" s="9">
        <v>4577</v>
      </c>
      <c r="F27" s="9">
        <f t="shared" si="4"/>
        <v>0.977782525101474</v>
      </c>
      <c r="G27" s="9">
        <v>4130</v>
      </c>
      <c r="H27" s="9">
        <f t="shared" si="0"/>
        <v>1.3501144164759726</v>
      </c>
      <c r="I27" s="9">
        <v>1468.8</v>
      </c>
      <c r="J27" s="9">
        <f t="shared" si="1"/>
        <v>1.2714681440443212</v>
      </c>
      <c r="K27" s="9">
        <v>50</v>
      </c>
      <c r="L27" s="9">
        <f t="shared" si="2"/>
        <v>12.5</v>
      </c>
      <c r="M27" s="9">
        <v>9.5</v>
      </c>
      <c r="N27" s="9">
        <f t="shared" si="3"/>
        <v>0.38306451612903225</v>
      </c>
      <c r="O27" s="9" t="s">
        <v>15</v>
      </c>
      <c r="P27" s="9" t="s">
        <v>15</v>
      </c>
      <c r="Q27" s="9">
        <v>4.8</v>
      </c>
      <c r="R27" s="9">
        <v>187</v>
      </c>
      <c r="S27" s="3"/>
      <c r="T27" s="3"/>
      <c r="U27" s="3"/>
      <c r="V27" s="3"/>
      <c r="W27" s="3"/>
      <c r="X27" s="3"/>
    </row>
    <row r="28" spans="1:24" ht="15.75">
      <c r="A28" s="28"/>
      <c r="B28" s="28"/>
      <c r="C28" s="7">
        <v>2003</v>
      </c>
      <c r="D28" s="24"/>
      <c r="E28" s="9">
        <v>4833</v>
      </c>
      <c r="F28" s="9">
        <f t="shared" si="4"/>
        <v>1.0559318330784357</v>
      </c>
      <c r="G28" s="9">
        <v>5600</v>
      </c>
      <c r="H28" s="9">
        <f t="shared" si="0"/>
        <v>1.3559322033898304</v>
      </c>
      <c r="I28" s="9">
        <v>1612.9</v>
      </c>
      <c r="J28" s="9">
        <f t="shared" si="1"/>
        <v>1.0981072984749456</v>
      </c>
      <c r="K28" s="9">
        <v>86</v>
      </c>
      <c r="L28" s="9">
        <f t="shared" si="2"/>
        <v>1.72</v>
      </c>
      <c r="M28" s="9">
        <v>9.5</v>
      </c>
      <c r="N28" s="9">
        <f t="shared" si="3"/>
        <v>1</v>
      </c>
      <c r="O28" s="9" t="s">
        <v>15</v>
      </c>
      <c r="P28" s="9" t="s">
        <v>15</v>
      </c>
      <c r="Q28" s="9" t="s">
        <v>15</v>
      </c>
      <c r="R28" s="9" t="s">
        <v>15</v>
      </c>
      <c r="S28" s="3"/>
      <c r="T28" s="3"/>
      <c r="U28" s="3"/>
      <c r="V28" s="3"/>
      <c r="W28" s="3"/>
      <c r="X28" s="3"/>
    </row>
    <row r="29" spans="1:24" ht="15.75">
      <c r="A29" s="26" t="s">
        <v>31</v>
      </c>
      <c r="B29" s="29" t="s">
        <v>13</v>
      </c>
      <c r="C29" s="7">
        <v>2001</v>
      </c>
      <c r="D29" s="22">
        <v>107.4</v>
      </c>
      <c r="E29" s="9">
        <v>5642</v>
      </c>
      <c r="F29" s="9"/>
      <c r="G29" s="9">
        <v>2704</v>
      </c>
      <c r="H29" s="9"/>
      <c r="I29" s="9">
        <v>1154</v>
      </c>
      <c r="J29" s="9"/>
      <c r="K29" s="9">
        <v>1</v>
      </c>
      <c r="L29" s="9"/>
      <c r="M29" s="9">
        <v>11.3</v>
      </c>
      <c r="N29" s="9"/>
      <c r="O29" s="9">
        <v>1.7</v>
      </c>
      <c r="P29" s="9"/>
      <c r="Q29" s="9"/>
      <c r="R29" s="9">
        <v>65.6</v>
      </c>
      <c r="S29" s="4"/>
      <c r="T29" s="3"/>
      <c r="U29" s="3"/>
      <c r="V29" s="4"/>
      <c r="W29" s="3"/>
      <c r="X29" s="3"/>
    </row>
    <row r="30" spans="1:24" ht="15.75">
      <c r="A30" s="27"/>
      <c r="B30" s="30"/>
      <c r="C30" s="7">
        <v>2002</v>
      </c>
      <c r="D30" s="23"/>
      <c r="E30" s="9">
        <v>5819</v>
      </c>
      <c r="F30" s="9">
        <f t="shared" si="4"/>
        <v>1.0313718539524992</v>
      </c>
      <c r="G30" s="9">
        <v>3162</v>
      </c>
      <c r="H30" s="9">
        <f t="shared" si="0"/>
        <v>1.169378698224852</v>
      </c>
      <c r="I30" s="9">
        <v>1334</v>
      </c>
      <c r="J30" s="9">
        <f t="shared" si="1"/>
        <v>1.1559792027729636</v>
      </c>
      <c r="K30" s="9">
        <v>6.7</v>
      </c>
      <c r="L30" s="9">
        <f t="shared" si="2"/>
        <v>6.7</v>
      </c>
      <c r="M30" s="9">
        <v>2</v>
      </c>
      <c r="N30" s="9">
        <f t="shared" si="3"/>
        <v>0.17699115044247787</v>
      </c>
      <c r="O30" s="9" t="s">
        <v>15</v>
      </c>
      <c r="P30" s="9" t="s">
        <v>15</v>
      </c>
      <c r="Q30" s="9">
        <v>1.3</v>
      </c>
      <c r="R30" s="9">
        <v>38.2</v>
      </c>
      <c r="S30" s="3"/>
      <c r="T30" s="3"/>
      <c r="U30" s="3"/>
      <c r="V30" s="3"/>
      <c r="W30" s="3"/>
      <c r="X30" s="3"/>
    </row>
    <row r="31" spans="1:24" ht="15.75">
      <c r="A31" s="28"/>
      <c r="B31" s="31"/>
      <c r="C31" s="7">
        <v>2003</v>
      </c>
      <c r="D31" s="24"/>
      <c r="E31" s="9">
        <v>6575</v>
      </c>
      <c r="F31" s="9">
        <f t="shared" si="4"/>
        <v>1.1299192301082661</v>
      </c>
      <c r="G31" s="9">
        <v>3661</v>
      </c>
      <c r="H31" s="9">
        <f t="shared" si="0"/>
        <v>1.1578115117014547</v>
      </c>
      <c r="I31" s="9">
        <v>1494</v>
      </c>
      <c r="J31" s="9">
        <f t="shared" si="1"/>
        <v>1.1199400299850075</v>
      </c>
      <c r="K31" s="9">
        <v>32.9</v>
      </c>
      <c r="L31" s="9">
        <f t="shared" si="2"/>
        <v>4.910447761194029</v>
      </c>
      <c r="M31" s="9">
        <v>2.2</v>
      </c>
      <c r="N31" s="9">
        <f t="shared" si="3"/>
        <v>1.1</v>
      </c>
      <c r="O31" s="9" t="s">
        <v>15</v>
      </c>
      <c r="P31" s="9" t="s">
        <v>15</v>
      </c>
      <c r="Q31" s="9" t="s">
        <v>15</v>
      </c>
      <c r="R31" s="9" t="s">
        <v>15</v>
      </c>
      <c r="S31" s="3"/>
      <c r="T31" s="3"/>
      <c r="U31" s="3"/>
      <c r="V31" s="3"/>
      <c r="W31" s="3"/>
      <c r="X31" s="3"/>
    </row>
    <row r="32" spans="1:24" ht="15.75">
      <c r="A32" s="26" t="s">
        <v>32</v>
      </c>
      <c r="B32" s="29" t="s">
        <v>18</v>
      </c>
      <c r="C32" s="7">
        <v>2001</v>
      </c>
      <c r="D32" s="22">
        <v>104.6</v>
      </c>
      <c r="E32" s="9">
        <v>6821</v>
      </c>
      <c r="F32" s="9"/>
      <c r="G32" s="9">
        <v>4687</v>
      </c>
      <c r="H32" s="9"/>
      <c r="I32" s="9">
        <v>1051</v>
      </c>
      <c r="J32" s="9"/>
      <c r="K32" s="9">
        <v>10.1</v>
      </c>
      <c r="L32" s="9"/>
      <c r="M32" s="9">
        <v>9.5</v>
      </c>
      <c r="N32" s="9"/>
      <c r="O32" s="9">
        <v>2.7</v>
      </c>
      <c r="P32" s="9"/>
      <c r="Q32" s="9" t="s">
        <v>15</v>
      </c>
      <c r="R32" s="9">
        <v>83</v>
      </c>
      <c r="S32" s="3"/>
      <c r="T32" s="3"/>
      <c r="U32" s="3"/>
      <c r="V32" s="3"/>
      <c r="W32" s="3"/>
      <c r="X32" s="3"/>
    </row>
    <row r="33" spans="1:24" ht="15.75">
      <c r="A33" s="27"/>
      <c r="B33" s="30"/>
      <c r="C33" s="7">
        <v>2002</v>
      </c>
      <c r="D33" s="23"/>
      <c r="E33" s="9">
        <v>8102</v>
      </c>
      <c r="F33" s="9">
        <f t="shared" si="4"/>
        <v>1.1878023750183258</v>
      </c>
      <c r="G33" s="9">
        <v>5638</v>
      </c>
      <c r="H33" s="9">
        <f t="shared" si="0"/>
        <v>1.202901642841903</v>
      </c>
      <c r="I33" s="9">
        <v>1429</v>
      </c>
      <c r="J33" s="9">
        <f t="shared" si="1"/>
        <v>1.3596574690770695</v>
      </c>
      <c r="K33" s="9">
        <v>15.6</v>
      </c>
      <c r="L33" s="9">
        <f t="shared" si="2"/>
        <v>1.5445544554455446</v>
      </c>
      <c r="M33" s="9">
        <v>6.4</v>
      </c>
      <c r="N33" s="9">
        <f t="shared" si="3"/>
        <v>0.6736842105263158</v>
      </c>
      <c r="O33" s="9">
        <v>0.9</v>
      </c>
      <c r="P33" s="9">
        <f>O33/O32</f>
        <v>0.3333333333333333</v>
      </c>
      <c r="Q33" s="9" t="s">
        <v>15</v>
      </c>
      <c r="R33" s="9">
        <v>79</v>
      </c>
      <c r="S33" s="3"/>
      <c r="T33" s="3"/>
      <c r="U33" s="3"/>
      <c r="V33" s="3"/>
      <c r="W33" s="3"/>
      <c r="X33" s="3"/>
    </row>
    <row r="34" spans="1:24" ht="15.75">
      <c r="A34" s="28"/>
      <c r="B34" s="31"/>
      <c r="C34" s="7">
        <v>2003</v>
      </c>
      <c r="D34" s="24"/>
      <c r="E34" s="9">
        <v>7020</v>
      </c>
      <c r="F34" s="9">
        <f t="shared" si="4"/>
        <v>0.8664527277215502</v>
      </c>
      <c r="G34" s="9">
        <v>6596</v>
      </c>
      <c r="H34" s="9">
        <f t="shared" si="0"/>
        <v>1.169918410783966</v>
      </c>
      <c r="I34" s="9">
        <v>1584</v>
      </c>
      <c r="J34" s="9">
        <f t="shared" si="1"/>
        <v>1.1084674597620714</v>
      </c>
      <c r="K34" s="9">
        <v>16.4</v>
      </c>
      <c r="L34" s="9">
        <f t="shared" si="2"/>
        <v>1.0512820512820513</v>
      </c>
      <c r="M34" s="9">
        <v>15.7</v>
      </c>
      <c r="N34" s="9">
        <f t="shared" si="3"/>
        <v>2.4531249999999996</v>
      </c>
      <c r="O34" s="9">
        <v>7.2</v>
      </c>
      <c r="P34" s="9">
        <f>O34/O33</f>
        <v>8</v>
      </c>
      <c r="Q34" s="9" t="s">
        <v>15</v>
      </c>
      <c r="R34" s="9">
        <v>66</v>
      </c>
      <c r="S34" s="3"/>
      <c r="T34" s="3"/>
      <c r="U34" s="3"/>
      <c r="V34" s="3"/>
      <c r="W34" s="3"/>
      <c r="X34" s="3"/>
    </row>
    <row r="35" spans="1:24" ht="15.75">
      <c r="A35" s="26" t="s">
        <v>33</v>
      </c>
      <c r="B35" s="29" t="s">
        <v>14</v>
      </c>
      <c r="C35" s="7">
        <v>2001</v>
      </c>
      <c r="D35" s="22">
        <v>101.7</v>
      </c>
      <c r="E35" s="9">
        <v>26701</v>
      </c>
      <c r="F35" s="9"/>
      <c r="G35" s="9">
        <v>16399.76</v>
      </c>
      <c r="H35" s="9"/>
      <c r="I35" s="9">
        <v>1177.7</v>
      </c>
      <c r="J35" s="9"/>
      <c r="K35" s="9">
        <v>1.04</v>
      </c>
      <c r="L35" s="9"/>
      <c r="M35" s="9">
        <v>8.58</v>
      </c>
      <c r="N35" s="9"/>
      <c r="O35" s="9">
        <v>3.85</v>
      </c>
      <c r="P35" s="9"/>
      <c r="Q35" s="9">
        <v>53.5</v>
      </c>
      <c r="R35" s="9">
        <v>71.1</v>
      </c>
      <c r="S35" s="3"/>
      <c r="T35" s="3"/>
      <c r="U35" s="3"/>
      <c r="V35" s="3"/>
      <c r="W35" s="3"/>
      <c r="X35" s="3"/>
    </row>
    <row r="36" spans="1:24" ht="15.75">
      <c r="A36" s="27"/>
      <c r="B36" s="30"/>
      <c r="C36" s="7">
        <v>2002</v>
      </c>
      <c r="D36" s="23"/>
      <c r="E36" s="9">
        <v>37044</v>
      </c>
      <c r="F36" s="9">
        <f t="shared" si="4"/>
        <v>1.387363769147223</v>
      </c>
      <c r="G36" s="9">
        <v>17678</v>
      </c>
      <c r="H36" s="9">
        <f t="shared" si="0"/>
        <v>1.077942604038108</v>
      </c>
      <c r="I36" s="9">
        <v>1941</v>
      </c>
      <c r="J36" s="9">
        <f t="shared" si="1"/>
        <v>1.6481277065466586</v>
      </c>
      <c r="K36" s="9">
        <v>1.5</v>
      </c>
      <c r="L36" s="9">
        <f t="shared" si="2"/>
        <v>1.4423076923076923</v>
      </c>
      <c r="M36" s="9">
        <v>19.24</v>
      </c>
      <c r="N36" s="9">
        <f t="shared" si="3"/>
        <v>2.242424242424242</v>
      </c>
      <c r="O36" s="9">
        <v>6.88</v>
      </c>
      <c r="P36" s="9">
        <f>O36/O35</f>
        <v>1.787012987012987</v>
      </c>
      <c r="Q36" s="9">
        <v>271.7</v>
      </c>
      <c r="R36" s="9">
        <v>108.5</v>
      </c>
      <c r="S36" s="3"/>
      <c r="T36" s="3"/>
      <c r="U36" s="3"/>
      <c r="V36" s="3"/>
      <c r="W36" s="3"/>
      <c r="X36" s="3"/>
    </row>
    <row r="37" spans="1:24" ht="15.75">
      <c r="A37" s="28"/>
      <c r="B37" s="31"/>
      <c r="C37" s="7">
        <v>2003</v>
      </c>
      <c r="D37" s="24"/>
      <c r="E37" s="9">
        <v>35542</v>
      </c>
      <c r="F37" s="9">
        <f t="shared" si="4"/>
        <v>0.9594536227189289</v>
      </c>
      <c r="G37" s="9">
        <v>20240</v>
      </c>
      <c r="H37" s="9">
        <f t="shared" si="0"/>
        <v>1.1449258965946374</v>
      </c>
      <c r="I37" s="9">
        <v>2230</v>
      </c>
      <c r="J37" s="9">
        <f t="shared" si="1"/>
        <v>1.1488923235445647</v>
      </c>
      <c r="K37" s="9">
        <v>2.2</v>
      </c>
      <c r="L37" s="9">
        <f t="shared" si="2"/>
        <v>1.4666666666666668</v>
      </c>
      <c r="M37" s="9">
        <v>20.96</v>
      </c>
      <c r="N37" s="9">
        <f t="shared" si="3"/>
        <v>1.0893970893970895</v>
      </c>
      <c r="O37" s="9">
        <v>15.76</v>
      </c>
      <c r="P37" s="9">
        <f>O37/O36</f>
        <v>2.2906976744186047</v>
      </c>
      <c r="Q37" s="9">
        <v>50</v>
      </c>
      <c r="R37" s="9">
        <v>50</v>
      </c>
      <c r="S37" s="3"/>
      <c r="T37" s="3"/>
      <c r="U37" s="3"/>
      <c r="V37" s="3"/>
      <c r="W37" s="3"/>
      <c r="X37" s="3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 t="s">
        <v>35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5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5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5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5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5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5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5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5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5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5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5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5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5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5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5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5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5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5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5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5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5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5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5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5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5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5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5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5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5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5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5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5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5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5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5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5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5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5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5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5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5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5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5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5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5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5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5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5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5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5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5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5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5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5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5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5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5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5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5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5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5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5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5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5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5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5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5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5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5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5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5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5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5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5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5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5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</sheetData>
  <mergeCells count="33">
    <mergeCell ref="B4:C4"/>
    <mergeCell ref="B5:B7"/>
    <mergeCell ref="A5:A7"/>
    <mergeCell ref="A8:A10"/>
    <mergeCell ref="B8:B10"/>
    <mergeCell ref="A11:A13"/>
    <mergeCell ref="B11:B13"/>
    <mergeCell ref="B26:B28"/>
    <mergeCell ref="A14:A16"/>
    <mergeCell ref="B14:B16"/>
    <mergeCell ref="A17:A19"/>
    <mergeCell ref="B17:B19"/>
    <mergeCell ref="B22:C22"/>
    <mergeCell ref="D35:D37"/>
    <mergeCell ref="D17:D19"/>
    <mergeCell ref="D23:D25"/>
    <mergeCell ref="A29:A31"/>
    <mergeCell ref="B29:B31"/>
    <mergeCell ref="A32:A34"/>
    <mergeCell ref="B32:B34"/>
    <mergeCell ref="A23:A25"/>
    <mergeCell ref="B23:B25"/>
    <mergeCell ref="A26:A28"/>
    <mergeCell ref="D26:D28"/>
    <mergeCell ref="D29:D31"/>
    <mergeCell ref="A2:R2"/>
    <mergeCell ref="A35:A37"/>
    <mergeCell ref="B35:B37"/>
    <mergeCell ref="D5:D7"/>
    <mergeCell ref="D8:D10"/>
    <mergeCell ref="D11:D13"/>
    <mergeCell ref="D14:D16"/>
    <mergeCell ref="D32:D34"/>
  </mergeCells>
  <printOptions/>
  <pageMargins left="0.5905511811023623" right="0.5905511811023623" top="0.5905511811023623" bottom="0.5905511811023623" header="0" footer="0.31496062992125984"/>
  <pageSetup fitToHeight="2" fitToWidth="1" horizontalDpi="300" verticalDpi="300" orientation="landscape" paperSize="9" scale="96" r:id="rId1"/>
  <rowBreaks count="1" manualBreakCount="1">
    <brk id="19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Smirnoff Egor</dc:creator>
  <cp:keywords/>
  <dc:description/>
  <cp:lastModifiedBy>shlegel</cp:lastModifiedBy>
  <cp:lastPrinted>2003-03-31T09:34:00Z</cp:lastPrinted>
  <dcterms:created xsi:type="dcterms:W3CDTF">2003-02-16T13:16:57Z</dcterms:created>
  <dcterms:modified xsi:type="dcterms:W3CDTF">2003-04-13T14:27:13Z</dcterms:modified>
  <cp:category/>
  <cp:version/>
  <cp:contentType/>
  <cp:contentStatus/>
</cp:coreProperties>
</file>